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D5807AC1-3188-47CA-8470-BC22412607B6}"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Z347" i="3"/>
  <c r="X347" i="3" s="1"/>
  <c r="W347" i="3" s="1"/>
  <c r="AQ484" i="8"/>
  <c r="J350" i="3"/>
  <c r="Y350" i="3" s="1"/>
  <c r="E351" i="3"/>
  <c r="J351" i="3" s="1"/>
  <c r="Z258" i="3"/>
  <c r="G395" i="3"/>
  <c r="X474" i="8"/>
  <c r="W346" i="3"/>
  <c r="X479" i="8"/>
  <c r="H395" i="3" l="1"/>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M351" i="3"/>
  <c r="Z351" i="3" s="1"/>
  <c r="X351" i="3" s="1"/>
  <c r="W351" i="3" s="1"/>
  <c r="Z261" i="3"/>
  <c r="Z262" i="3" s="1"/>
  <c r="X262" i="3" s="1"/>
  <c r="X260" i="3"/>
  <c r="E354" i="3"/>
  <c r="M352" i="3"/>
  <c r="Z352" i="3" s="1"/>
  <c r="X352" i="3" s="1"/>
  <c r="W352" i="3" s="1"/>
  <c r="X486" i="8"/>
  <c r="H396" i="3" l="1"/>
  <c r="V484" i="8" s="1"/>
  <c r="R484" i="8"/>
  <c r="E355" i="3"/>
  <c r="K355" i="3" s="1"/>
  <c r="X261" i="3"/>
  <c r="L355" i="3"/>
  <c r="E356" i="3"/>
  <c r="Z263" i="3"/>
  <c r="K354" i="3"/>
  <c r="AQ493" i="8"/>
  <c r="L354" i="3"/>
  <c r="J354" i="3"/>
  <c r="Y355" i="3"/>
  <c r="Y354" i="3"/>
  <c r="X488" i="8"/>
  <c r="B25" i="20" a="1"/>
  <c r="B25" i="20" l="1"/>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M359" i="3" s="1"/>
  <c r="Z359" i="3" s="1"/>
  <c r="X359" i="3" s="1"/>
  <c r="W359" i="3" s="1"/>
  <c r="E362" i="3"/>
  <c r="Z269" i="3"/>
  <c r="W358" i="3"/>
  <c r="X502" i="8"/>
  <c r="W357" i="3"/>
  <c r="X500" i="8"/>
  <c r="E399" i="3" l="1"/>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J364" i="3"/>
  <c r="Z271" i="3"/>
  <c r="Y364" i="3"/>
  <c r="L364" i="3"/>
  <c r="X507" i="8"/>
  <c r="X512" i="8"/>
  <c r="L363" i="3"/>
  <c r="Y363" i="3"/>
  <c r="J363" i="3"/>
  <c r="AQ514" i="8"/>
  <c r="K363" i="3"/>
  <c r="B28" i="20" a="1"/>
  <c r="B28" i="20" l="1"/>
  <c r="K364" i="3"/>
  <c r="M362" i="3" s="1"/>
  <c r="D400" i="3"/>
  <c r="P512" i="8" s="1"/>
  <c r="Z272" i="3"/>
  <c r="X271" i="3"/>
  <c r="F400" i="3"/>
  <c r="E365" i="3"/>
  <c r="J365" i="3" s="1"/>
  <c r="X514" i="8"/>
  <c r="E400" i="3" l="1"/>
  <c r="G400" i="3"/>
  <c r="H400" i="3" s="1"/>
  <c r="E366" i="3"/>
  <c r="K366" i="3" s="1"/>
  <c r="X272" i="3"/>
  <c r="Z273" i="3"/>
  <c r="Y365" i="3"/>
  <c r="AQ519" i="8"/>
  <c r="K365" i="3"/>
  <c r="L365" i="3"/>
  <c r="R512" i="8"/>
  <c r="V512" i="8"/>
  <c r="M363" i="3"/>
  <c r="Z362" i="3"/>
  <c r="X362" i="3" s="1"/>
  <c r="W362" i="3" s="1"/>
  <c r="L366" i="3"/>
  <c r="AQ521" i="8"/>
  <c r="J366" i="3"/>
  <c r="Y366" i="3"/>
  <c r="B29" i="20" a="1"/>
  <c r="B29" i="20" l="1"/>
  <c r="E367" i="3"/>
  <c r="L367" i="3" s="1"/>
  <c r="F401" i="3" s="1"/>
  <c r="X273" i="3"/>
  <c r="X519" i="8"/>
  <c r="Y367" i="3"/>
  <c r="Z274" i="3"/>
  <c r="X521" i="8"/>
  <c r="Z363" i="3"/>
  <c r="X363" i="3" s="1"/>
  <c r="W363" i="3" s="1"/>
  <c r="M364" i="3"/>
  <c r="Z364" i="3" s="1"/>
  <c r="X364" i="3" s="1"/>
  <c r="J367" i="3" l="1"/>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c r="P526" i="8" s="1"/>
  <c r="L370" i="3"/>
  <c r="F402" i="3" s="1"/>
  <c r="G402" i="3" s="1"/>
  <c r="AQ530" i="8"/>
  <c r="Y370" i="3"/>
  <c r="X528" i="8"/>
  <c r="X316" i="3"/>
  <c r="M368" i="3" l="1"/>
  <c r="M369" i="3" s="1"/>
  <c r="M370" i="3" s="1"/>
  <c r="Z370" i="3" s="1"/>
  <c r="R526" i="8"/>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<sst xmlns="http://schemas.openxmlformats.org/spreadsheetml/2006/main" count="5319" uniqueCount="691">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</sst>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8" zoomScaleNormal="100" workbookViewId="0">
      <selection activeCell="F80" sqref="F80:H80"/>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496</v>
      </c>
      <c r="G58" s="78"/>
      <c r="H58" s="183"/>
      <c r="I58" s="78"/>
      <c r="J58" s="212" t="str">
        <f>IFERROR(VLOOKUP($F58,補助対象機器一覧!$A$2:$K$632,2,FALSE),"")</f>
        <v>株式会社インターサポート</v>
      </c>
      <c r="K58" s="213"/>
      <c r="L58" s="214"/>
      <c r="M58" s="79"/>
      <c r="N58" s="238" t="str">
        <f>IFERROR(VLOOKUP($F58,補助対象機器一覧!$A$2:$K$632,7,FALSE),"")</f>
        <v>G-SCAN Z2 Flagship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KS-56-01</v>
      </c>
      <c r="G95" s="129"/>
      <c r="H95" s="70"/>
      <c r="I95" s="132"/>
      <c r="J95" s="212" t="str">
        <f>中間シート!L187</f>
        <v>株式会社インターサポート</v>
      </c>
      <c r="K95" s="213"/>
      <c r="L95" s="214"/>
      <c r="M95" s="134"/>
      <c r="N95" s="241" t="str">
        <f>中間シート!M187</f>
        <v>G-SCAN Z2 Flagship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KS-56-01</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Flagship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2026-08-06T15:20:56Z</dcterms:modified>
  <cp:category/>
  <cp:contentStatus/>
</cp:coreProperties>
</file>